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GITA\Documents\統計\JPMAウエブサイト統計データ\ホームページ掲載\時系列データ（生産_輸出_輸入）\"/>
    </mc:Choice>
  </mc:AlternateContent>
  <xr:revisionPtr revIDLastSave="0" documentId="13_ncr:1_{4F5CBA85-D5D4-4AA8-95E5-99AEFC84879A}" xr6:coauthVersionLast="47" xr6:coauthVersionMax="47" xr10:uidLastSave="{00000000-0000-0000-0000-000000000000}"/>
  <bookViews>
    <workbookView xWindow="-120" yWindow="-120" windowWidth="20730" windowHeight="11160" xr2:uid="{E2D477AE-B00C-4042-9C9C-70AFF5251FA1}"/>
  </bookViews>
  <sheets>
    <sheet name="輸入（Import)統計時系列表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5" i="1" l="1"/>
  <c r="R15" i="1"/>
</calcChain>
</file>

<file path=xl/sharedStrings.xml><?xml version="1.0" encoding="utf-8"?>
<sst xmlns="http://schemas.openxmlformats.org/spreadsheetml/2006/main" count="120" uniqueCount="61">
  <si>
    <t>輸入統計（2011年～2021年）</t>
    <rPh sb="0" eb="4">
      <t>ユニュウトウケイ</t>
    </rPh>
    <phoneticPr fontId="2"/>
  </si>
  <si>
    <t>（単位：台、・百万円）</t>
    <rPh sb="1" eb="3">
      <t>タンイ</t>
    </rPh>
    <rPh sb="4" eb="5">
      <t>ダイ</t>
    </rPh>
    <rPh sb="7" eb="10">
      <t>ヒャクマンエン</t>
    </rPh>
    <phoneticPr fontId="2"/>
  </si>
  <si>
    <t>年</t>
  </si>
  <si>
    <t>合　計
（金額）</t>
    <rPh sb="5" eb="6">
      <t>キン</t>
    </rPh>
    <rPh sb="6" eb="7">
      <t>ガク</t>
    </rPh>
    <phoneticPr fontId="7"/>
  </si>
  <si>
    <t>印　刷　機　械</t>
  </si>
  <si>
    <t>製版機械</t>
  </si>
  <si>
    <t>製本機械</t>
  </si>
  <si>
    <t>紙工機械</t>
  </si>
  <si>
    <t>年</t>
    <phoneticPr fontId="2"/>
  </si>
  <si>
    <t>オフセット印刷機</t>
    <rPh sb="5" eb="8">
      <t>インサツキ</t>
    </rPh>
    <phoneticPr fontId="9"/>
  </si>
  <si>
    <t>フレキソ</t>
  </si>
  <si>
    <t>グラビア</t>
  </si>
  <si>
    <t>インクジェット</t>
    <phoneticPr fontId="9"/>
  </si>
  <si>
    <t>その他の</t>
  </si>
  <si>
    <t xml:space="preserve"> 印刷機の部分品</t>
    <rPh sb="6" eb="7">
      <t>ブン</t>
    </rPh>
    <phoneticPr fontId="9"/>
  </si>
  <si>
    <t xml:space="preserve"> </t>
  </si>
  <si>
    <t>巻紙式</t>
    <phoneticPr fontId="7"/>
  </si>
  <si>
    <t>その他</t>
    <phoneticPr fontId="7"/>
  </si>
  <si>
    <t>印 刷 機</t>
  </si>
  <si>
    <t>方式のプリンター</t>
    <rPh sb="0" eb="2">
      <t>ホウシキ</t>
    </rPh>
    <phoneticPr fontId="9"/>
  </si>
  <si>
    <t xml:space="preserve"> 及び付属品</t>
    <rPh sb="3" eb="5">
      <t>フゾク</t>
    </rPh>
    <rPh sb="5" eb="6">
      <t>ヒン</t>
    </rPh>
    <phoneticPr fontId="9"/>
  </si>
  <si>
    <t>台数</t>
  </si>
  <si>
    <t>金額</t>
  </si>
  <si>
    <t>2011年確定</t>
    <phoneticPr fontId="7"/>
  </si>
  <si>
    <t>-</t>
    <phoneticPr fontId="7"/>
  </si>
  <si>
    <t>2011年年確定</t>
    <phoneticPr fontId="7"/>
  </si>
  <si>
    <t>2012年確定</t>
    <phoneticPr fontId="7"/>
  </si>
  <si>
    <t>2012年年確定値</t>
    <phoneticPr fontId="7"/>
  </si>
  <si>
    <t>2013年確定</t>
    <phoneticPr fontId="7"/>
  </si>
  <si>
    <t>2013年年確定</t>
    <phoneticPr fontId="7"/>
  </si>
  <si>
    <t>2014年確定</t>
    <phoneticPr fontId="7"/>
  </si>
  <si>
    <t>2014年年確定</t>
    <phoneticPr fontId="7"/>
  </si>
  <si>
    <t>2015年確定</t>
    <phoneticPr fontId="7"/>
  </si>
  <si>
    <t>2015年年確定</t>
    <phoneticPr fontId="7"/>
  </si>
  <si>
    <t>2016年確定</t>
    <phoneticPr fontId="7"/>
  </si>
  <si>
    <t>2016年年確定</t>
    <phoneticPr fontId="7"/>
  </si>
  <si>
    <t>2017年確定</t>
    <phoneticPr fontId="7"/>
  </si>
  <si>
    <t>2017年年確定</t>
    <phoneticPr fontId="7"/>
  </si>
  <si>
    <t>2018年確定</t>
    <phoneticPr fontId="7"/>
  </si>
  <si>
    <t>2018年年確定</t>
    <phoneticPr fontId="7"/>
  </si>
  <si>
    <t>2019年確定</t>
    <rPh sb="4" eb="5">
      <t>ネン</t>
    </rPh>
    <rPh sb="5" eb="7">
      <t>カクテイ</t>
    </rPh>
    <phoneticPr fontId="7"/>
  </si>
  <si>
    <t>2020年確報</t>
    <rPh sb="4" eb="5">
      <t>ネン</t>
    </rPh>
    <rPh sb="5" eb="7">
      <t>カクホウ</t>
    </rPh>
    <phoneticPr fontId="7"/>
  </si>
  <si>
    <t>-</t>
  </si>
  <si>
    <t>2021年累計</t>
    <rPh sb="4" eb="5">
      <t>ネン</t>
    </rPh>
    <rPh sb="5" eb="7">
      <t>ルイケイ</t>
    </rPh>
    <phoneticPr fontId="9"/>
  </si>
  <si>
    <t>2021年累計</t>
    <rPh sb="4" eb="5">
      <t>ネン</t>
    </rPh>
    <rPh sb="5" eb="7">
      <t>ルイケイ</t>
    </rPh>
    <phoneticPr fontId="7"/>
  </si>
  <si>
    <t>（前年対比）</t>
    <rPh sb="1" eb="3">
      <t>ゼンネン</t>
    </rPh>
    <rPh sb="3" eb="5">
      <t>タイヒ</t>
    </rPh>
    <phoneticPr fontId="9"/>
  </si>
  <si>
    <t>1月</t>
    <rPh sb="1" eb="2">
      <t>ツキ</t>
    </rPh>
    <phoneticPr fontId="9"/>
  </si>
  <si>
    <t>1月</t>
    <rPh sb="1" eb="2">
      <t>ツキ</t>
    </rPh>
    <phoneticPr fontId="7"/>
  </si>
  <si>
    <t>2月</t>
    <rPh sb="1" eb="2">
      <t>ツキ</t>
    </rPh>
    <phoneticPr fontId="7"/>
  </si>
  <si>
    <t>3月</t>
    <rPh sb="1" eb="2">
      <t>ツキ</t>
    </rPh>
    <phoneticPr fontId="7"/>
  </si>
  <si>
    <t>4月</t>
    <rPh sb="1" eb="2">
      <t>ツキ</t>
    </rPh>
    <phoneticPr fontId="7"/>
  </si>
  <si>
    <t>5月</t>
    <rPh sb="1" eb="2">
      <t>ツキ</t>
    </rPh>
    <phoneticPr fontId="7"/>
  </si>
  <si>
    <t>6月</t>
    <rPh sb="1" eb="2">
      <t>ツキ</t>
    </rPh>
    <phoneticPr fontId="7"/>
  </si>
  <si>
    <t>7月</t>
  </si>
  <si>
    <t>8月</t>
    <rPh sb="1" eb="2">
      <t>ツキ</t>
    </rPh>
    <phoneticPr fontId="7"/>
  </si>
  <si>
    <t>9月</t>
    <rPh sb="1" eb="2">
      <t>ツキ</t>
    </rPh>
    <phoneticPr fontId="7"/>
  </si>
  <si>
    <t>10月</t>
    <rPh sb="2" eb="3">
      <t>ツキ</t>
    </rPh>
    <phoneticPr fontId="7"/>
  </si>
  <si>
    <t>11月</t>
    <rPh sb="2" eb="3">
      <t>ツキ</t>
    </rPh>
    <phoneticPr fontId="7"/>
  </si>
  <si>
    <t>12月</t>
    <rPh sb="2" eb="3">
      <t>ツキ</t>
    </rPh>
    <phoneticPr fontId="7"/>
  </si>
  <si>
    <t>訂正１</t>
    <rPh sb="0" eb="2">
      <t>テイセイ</t>
    </rPh>
    <phoneticPr fontId="7"/>
  </si>
  <si>
    <t>訂正2</t>
    <rPh sb="0" eb="2">
      <t>テイセイ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</si>
</sst>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6"/>
      <name val="明朝"/>
      <family val="1"/>
      <charset val="128"/>
    </font>
    <font>
      <sz val="10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游ゴシック"/>
      <family val="2"/>
      <charset val="128"/>
      <scheme val="minor"/>
    </font>
    <font>
      <b/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right" vertical="center"/>
    </xf>
    <xf numFmtId="0" fontId="8" fillId="0" borderId="5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0" xfId="0" applyFont="1" applyAlignment="1"/>
    <xf numFmtId="0" fontId="6" fillId="0" borderId="5" xfId="0" applyFont="1" applyBorder="1" applyAlignment="1">
      <alignment horizontal="centerContinuous"/>
    </xf>
    <xf numFmtId="0" fontId="10" fillId="0" borderId="5" xfId="0" applyFont="1" applyBorder="1" applyAlignment="1">
      <alignment horizontal="centerContinuous"/>
    </xf>
    <xf numFmtId="0" fontId="6" fillId="0" borderId="7" xfId="0" applyFont="1" applyBorder="1" applyAlignment="1"/>
    <xf numFmtId="0" fontId="6" fillId="0" borderId="8" xfId="0" applyFont="1" applyBorder="1" applyAlignment="1">
      <alignment horizontal="centerContinuous"/>
    </xf>
    <xf numFmtId="0" fontId="10" fillId="0" borderId="7" xfId="0" applyFont="1" applyBorder="1" applyAlignment="1"/>
    <xf numFmtId="0" fontId="10" fillId="0" borderId="8" xfId="0" applyFont="1" applyBorder="1" applyAlignment="1">
      <alignment horizontal="centerContinuous"/>
    </xf>
    <xf numFmtId="0" fontId="6" fillId="0" borderId="1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10" fillId="0" borderId="9" xfId="0" applyFont="1" applyBorder="1" applyAlignment="1">
      <alignment horizontal="centerContinuous"/>
    </xf>
    <xf numFmtId="0" fontId="6" fillId="0" borderId="12" xfId="0" applyFont="1" applyBorder="1" applyAlignment="1"/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 shrinkToFit="1"/>
    </xf>
    <xf numFmtId="38" fontId="10" fillId="0" borderId="6" xfId="1" applyFont="1" applyBorder="1" applyAlignment="1"/>
    <xf numFmtId="3" fontId="10" fillId="0" borderId="0" xfId="0" applyNumberFormat="1" applyFont="1" applyAlignment="1"/>
    <xf numFmtId="38" fontId="10" fillId="0" borderId="7" xfId="1" applyFont="1" applyBorder="1" applyAlignment="1"/>
    <xf numFmtId="3" fontId="10" fillId="0" borderId="7" xfId="0" applyNumberFormat="1" applyFont="1" applyBorder="1" applyAlignment="1"/>
    <xf numFmtId="38" fontId="10" fillId="0" borderId="7" xfId="1" applyFont="1" applyBorder="1" applyAlignment="1">
      <alignment horizontal="center"/>
    </xf>
    <xf numFmtId="0" fontId="6" fillId="0" borderId="6" xfId="0" applyFont="1" applyBorder="1" applyAlignment="1">
      <alignment horizontal="center" shrinkToFit="1"/>
    </xf>
    <xf numFmtId="0" fontId="6" fillId="2" borderId="9" xfId="0" applyFont="1" applyFill="1" applyBorder="1" applyAlignment="1">
      <alignment horizontal="center" shrinkToFit="1"/>
    </xf>
    <xf numFmtId="38" fontId="10" fillId="2" borderId="13" xfId="1" applyFont="1" applyFill="1" applyBorder="1" applyAlignment="1"/>
    <xf numFmtId="38" fontId="10" fillId="2" borderId="1" xfId="1" applyFont="1" applyFill="1" applyBorder="1" applyAlignment="1"/>
    <xf numFmtId="38" fontId="10" fillId="2" borderId="9" xfId="1" applyFont="1" applyFill="1" applyBorder="1" applyAlignment="1"/>
    <xf numFmtId="38" fontId="10" fillId="2" borderId="9" xfId="1" applyFont="1" applyFill="1" applyBorder="1" applyAlignment="1">
      <alignment horizontal="center"/>
    </xf>
    <xf numFmtId="0" fontId="11" fillId="0" borderId="0" xfId="0" applyFont="1">
      <alignment vertical="center"/>
    </xf>
    <xf numFmtId="0" fontId="12" fillId="3" borderId="9" xfId="0" applyFont="1" applyFill="1" applyBorder="1" applyAlignment="1">
      <alignment horizontal="center" shrinkToFit="1"/>
    </xf>
    <xf numFmtId="38" fontId="13" fillId="3" borderId="13" xfId="1" applyFont="1" applyFill="1" applyBorder="1" applyAlignment="1"/>
    <xf numFmtId="38" fontId="13" fillId="3" borderId="1" xfId="1" applyFont="1" applyFill="1" applyBorder="1" applyAlignment="1"/>
    <xf numFmtId="38" fontId="13" fillId="3" borderId="9" xfId="1" applyFont="1" applyFill="1" applyBorder="1" applyAlignment="1"/>
    <xf numFmtId="38" fontId="13" fillId="3" borderId="9" xfId="1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 shrinkToFit="1"/>
    </xf>
    <xf numFmtId="38" fontId="15" fillId="4" borderId="16" xfId="1" applyFont="1" applyFill="1" applyBorder="1" applyAlignment="1"/>
    <xf numFmtId="38" fontId="15" fillId="4" borderId="17" xfId="1" applyFont="1" applyFill="1" applyBorder="1" applyAlignment="1"/>
    <xf numFmtId="38" fontId="15" fillId="4" borderId="16" xfId="1" applyFont="1" applyFill="1" applyBorder="1" applyAlignment="1">
      <alignment horizontal="center"/>
    </xf>
    <xf numFmtId="0" fontId="16" fillId="0" borderId="0" xfId="0" applyFont="1">
      <alignment vertical="center"/>
    </xf>
    <xf numFmtId="0" fontId="8" fillId="4" borderId="18" xfId="0" applyFont="1" applyFill="1" applyBorder="1" applyAlignment="1">
      <alignment horizontal="center" shrinkToFit="1"/>
    </xf>
    <xf numFmtId="10" fontId="17" fillId="4" borderId="19" xfId="2" applyNumberFormat="1" applyFont="1" applyFill="1" applyBorder="1" applyAlignment="1"/>
    <xf numFmtId="38" fontId="17" fillId="5" borderId="20" xfId="1" applyFont="1" applyFill="1" applyBorder="1" applyAlignment="1"/>
    <xf numFmtId="38" fontId="3" fillId="5" borderId="19" xfId="1" applyFont="1" applyFill="1" applyBorder="1" applyAlignment="1"/>
    <xf numFmtId="38" fontId="3" fillId="5" borderId="19" xfId="1" applyFont="1" applyFill="1" applyBorder="1" applyAlignment="1">
      <alignment horizontal="center"/>
    </xf>
    <xf numFmtId="176" fontId="17" fillId="4" borderId="19" xfId="2" applyNumberFormat="1" applyFont="1" applyFill="1" applyBorder="1" applyAlignment="1"/>
    <xf numFmtId="0" fontId="4" fillId="4" borderId="19" xfId="0" applyFont="1" applyFill="1" applyBorder="1" applyAlignment="1">
      <alignment horizontal="center" shrinkToFit="1"/>
    </xf>
    <xf numFmtId="38" fontId="10" fillId="0" borderId="13" xfId="1" applyFont="1" applyFill="1" applyBorder="1" applyAlignment="1"/>
    <xf numFmtId="38" fontId="10" fillId="0" borderId="12" xfId="1" applyFont="1" applyFill="1" applyBorder="1" applyAlignment="1"/>
    <xf numFmtId="38" fontId="10" fillId="2" borderId="13" xfId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shrinkToFit="1"/>
    </xf>
    <xf numFmtId="0" fontId="6" fillId="2" borderId="10" xfId="0" applyFont="1" applyFill="1" applyBorder="1" applyAlignment="1">
      <alignment horizontal="center" shrinkToFit="1"/>
    </xf>
    <xf numFmtId="0" fontId="6" fillId="2" borderId="14" xfId="0" applyFont="1" applyFill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4" xfId="0" applyFont="1" applyBorder="1" applyAlignment="1">
      <alignment horizontal="center" shrinkToFit="1"/>
    </xf>
    <xf numFmtId="0" fontId="6" fillId="2" borderId="13" xfId="0" applyFont="1" applyFill="1" applyBorder="1" applyAlignment="1">
      <alignment horizontal="center" shrinkToFit="1"/>
    </xf>
    <xf numFmtId="0" fontId="12" fillId="3" borderId="14" xfId="0" applyFont="1" applyFill="1" applyBorder="1" applyAlignment="1">
      <alignment horizontal="center" shrinkToFit="1"/>
    </xf>
    <xf numFmtId="0" fontId="14" fillId="4" borderId="16" xfId="0" applyFont="1" applyFill="1" applyBorder="1" applyAlignment="1">
      <alignment horizontal="center" shrinkToFit="1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7A46E-FD9D-4DE3-8BF5-3B2F1BFEA0A4}">
  <sheetPr>
    <pageSetUpPr fitToPage="1"/>
  </sheetPr>
  <dimension ref="B1:AB32"/>
  <sheetViews>
    <sheetView tabSelected="1" zoomScale="80" zoomScaleNormal="80" workbookViewId="0">
      <pane xSplit="2" ySplit="6" topLeftCell="C18" activePane="bottomRight" state="frozen"/>
      <selection activeCell="AB6" sqref="AB6"/>
      <selection pane="topRight" activeCell="AB6" sqref="AB6"/>
      <selection pane="bottomLeft" activeCell="AB6" sqref="AB6"/>
      <selection pane="bottomRight" activeCell="K21" sqref="K21"/>
    </sheetView>
  </sheetViews>
  <sheetFormatPr defaultRowHeight="18.75"/>
  <cols>
    <col min="1" max="1" width="1.375" customWidth="1"/>
    <col min="2" max="2" width="13.375" customWidth="1"/>
    <col min="3" max="28" width="8.875" customWidth="1"/>
  </cols>
  <sheetData>
    <row r="1" spans="2:28" ht="10.5" customHeight="1"/>
    <row r="2" spans="2:28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"/>
      <c r="AA2" s="4" t="s">
        <v>1</v>
      </c>
      <c r="AB2" s="3"/>
    </row>
    <row r="3" spans="2:28">
      <c r="B3" s="67" t="s">
        <v>2</v>
      </c>
      <c r="C3" s="70" t="s">
        <v>3</v>
      </c>
      <c r="D3" s="71" t="s">
        <v>4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2"/>
      <c r="V3" s="5" t="s">
        <v>5</v>
      </c>
      <c r="W3" s="6"/>
      <c r="X3" s="5" t="s">
        <v>6</v>
      </c>
      <c r="Y3" s="6"/>
      <c r="Z3" s="5" t="s">
        <v>7</v>
      </c>
      <c r="AA3" s="6"/>
      <c r="AB3" s="73" t="s">
        <v>8</v>
      </c>
    </row>
    <row r="4" spans="2:28">
      <c r="B4" s="68"/>
      <c r="C4" s="68"/>
      <c r="D4" s="7"/>
      <c r="E4" s="7"/>
      <c r="F4" s="76" t="s">
        <v>9</v>
      </c>
      <c r="G4" s="77"/>
      <c r="H4" s="77"/>
      <c r="I4" s="77"/>
      <c r="J4" s="77"/>
      <c r="K4" s="78"/>
      <c r="L4" s="76" t="s">
        <v>10</v>
      </c>
      <c r="M4" s="78"/>
      <c r="N4" s="76" t="s">
        <v>11</v>
      </c>
      <c r="O4" s="78"/>
      <c r="P4" s="76" t="s">
        <v>12</v>
      </c>
      <c r="Q4" s="78"/>
      <c r="R4" s="8" t="s">
        <v>13</v>
      </c>
      <c r="S4" s="6"/>
      <c r="T4" s="9" t="s">
        <v>14</v>
      </c>
      <c r="U4" s="6"/>
      <c r="V4" s="10"/>
      <c r="W4" s="11"/>
      <c r="X4" s="10"/>
      <c r="Y4" s="11"/>
      <c r="Z4" s="12" t="s">
        <v>15</v>
      </c>
      <c r="AA4" s="13"/>
      <c r="AB4" s="74"/>
    </row>
    <row r="5" spans="2:28">
      <c r="B5" s="68"/>
      <c r="C5" s="68"/>
      <c r="D5" s="14"/>
      <c r="E5" s="14"/>
      <c r="F5" s="15"/>
      <c r="G5" s="14"/>
      <c r="H5" s="16" t="s">
        <v>16</v>
      </c>
      <c r="I5" s="17"/>
      <c r="J5" s="16" t="s">
        <v>17</v>
      </c>
      <c r="K5" s="17"/>
      <c r="L5" s="65" t="s">
        <v>18</v>
      </c>
      <c r="M5" s="66"/>
      <c r="N5" s="65" t="s">
        <v>18</v>
      </c>
      <c r="O5" s="66"/>
      <c r="P5" s="65" t="s">
        <v>19</v>
      </c>
      <c r="Q5" s="66"/>
      <c r="R5" s="18" t="s">
        <v>18</v>
      </c>
      <c r="S5" s="19"/>
      <c r="T5" s="20" t="s">
        <v>20</v>
      </c>
      <c r="U5" s="19"/>
      <c r="V5" s="15"/>
      <c r="W5" s="21"/>
      <c r="X5" s="15"/>
      <c r="Y5" s="21"/>
      <c r="Z5" s="18" t="s">
        <v>15</v>
      </c>
      <c r="AA5" s="19" t="s">
        <v>15</v>
      </c>
      <c r="AB5" s="74"/>
    </row>
    <row r="6" spans="2:28">
      <c r="B6" s="69"/>
      <c r="C6" s="69"/>
      <c r="D6" s="22" t="s">
        <v>21</v>
      </c>
      <c r="E6" s="22" t="s">
        <v>22</v>
      </c>
      <c r="F6" s="23" t="s">
        <v>21</v>
      </c>
      <c r="G6" s="22" t="s">
        <v>22</v>
      </c>
      <c r="H6" s="23" t="s">
        <v>21</v>
      </c>
      <c r="I6" s="22" t="s">
        <v>22</v>
      </c>
      <c r="J6" s="22" t="s">
        <v>21</v>
      </c>
      <c r="K6" s="22" t="s">
        <v>22</v>
      </c>
      <c r="L6" s="22" t="s">
        <v>21</v>
      </c>
      <c r="M6" s="22" t="s">
        <v>22</v>
      </c>
      <c r="N6" s="22" t="s">
        <v>21</v>
      </c>
      <c r="O6" s="22" t="s">
        <v>22</v>
      </c>
      <c r="P6" s="22" t="s">
        <v>21</v>
      </c>
      <c r="Q6" s="22" t="s">
        <v>22</v>
      </c>
      <c r="R6" s="22" t="s">
        <v>21</v>
      </c>
      <c r="S6" s="22" t="s">
        <v>22</v>
      </c>
      <c r="T6" s="22" t="s">
        <v>21</v>
      </c>
      <c r="U6" s="22" t="s">
        <v>22</v>
      </c>
      <c r="V6" s="22" t="s">
        <v>21</v>
      </c>
      <c r="W6" s="22" t="s">
        <v>22</v>
      </c>
      <c r="X6" s="22" t="s">
        <v>21</v>
      </c>
      <c r="Y6" s="22" t="s">
        <v>22</v>
      </c>
      <c r="Z6" s="22" t="s">
        <v>21</v>
      </c>
      <c r="AA6" s="22" t="s">
        <v>22</v>
      </c>
      <c r="AB6" s="75"/>
    </row>
    <row r="7" spans="2:28">
      <c r="B7" s="24" t="s">
        <v>23</v>
      </c>
      <c r="C7" s="25">
        <v>32285</v>
      </c>
      <c r="D7" s="26">
        <v>89882</v>
      </c>
      <c r="E7" s="27">
        <v>19133</v>
      </c>
      <c r="F7" s="28">
        <v>76</v>
      </c>
      <c r="G7" s="27">
        <v>3863</v>
      </c>
      <c r="H7" s="28">
        <v>12</v>
      </c>
      <c r="I7" s="27">
        <v>170</v>
      </c>
      <c r="J7" s="28">
        <v>64</v>
      </c>
      <c r="K7" s="27">
        <v>3693</v>
      </c>
      <c r="L7" s="28">
        <v>40</v>
      </c>
      <c r="M7" s="27">
        <v>1119</v>
      </c>
      <c r="N7" s="28">
        <v>4</v>
      </c>
      <c r="O7" s="27">
        <v>130</v>
      </c>
      <c r="P7" s="28">
        <v>74666</v>
      </c>
      <c r="Q7" s="27">
        <v>4729</v>
      </c>
      <c r="R7" s="28">
        <v>15096</v>
      </c>
      <c r="S7" s="27">
        <v>3895</v>
      </c>
      <c r="T7" s="29" t="s">
        <v>24</v>
      </c>
      <c r="U7" s="27">
        <v>5397</v>
      </c>
      <c r="V7" s="27">
        <v>156</v>
      </c>
      <c r="W7" s="27">
        <v>2172</v>
      </c>
      <c r="X7" s="27">
        <v>12262</v>
      </c>
      <c r="Y7" s="27">
        <v>2456</v>
      </c>
      <c r="Z7" s="27">
        <v>143922</v>
      </c>
      <c r="AA7" s="27">
        <v>8524</v>
      </c>
      <c r="AB7" s="30" t="s">
        <v>25</v>
      </c>
    </row>
    <row r="8" spans="2:28">
      <c r="B8" s="24" t="s">
        <v>26</v>
      </c>
      <c r="C8" s="25">
        <v>34208</v>
      </c>
      <c r="D8" s="26">
        <v>82939</v>
      </c>
      <c r="E8" s="27">
        <v>21154</v>
      </c>
      <c r="F8" s="28">
        <v>89</v>
      </c>
      <c r="G8" s="27">
        <v>3887</v>
      </c>
      <c r="H8" s="28">
        <v>7</v>
      </c>
      <c r="I8" s="27">
        <v>71</v>
      </c>
      <c r="J8" s="28">
        <v>82</v>
      </c>
      <c r="K8" s="27">
        <v>3816</v>
      </c>
      <c r="L8" s="28">
        <v>24</v>
      </c>
      <c r="M8" s="27">
        <v>1901</v>
      </c>
      <c r="N8" s="28">
        <v>30</v>
      </c>
      <c r="O8" s="27">
        <v>305</v>
      </c>
      <c r="P8" s="28">
        <v>68856</v>
      </c>
      <c r="Q8" s="27">
        <v>5602</v>
      </c>
      <c r="R8" s="28">
        <v>13940</v>
      </c>
      <c r="S8" s="27">
        <v>4290</v>
      </c>
      <c r="T8" s="29" t="s">
        <v>24</v>
      </c>
      <c r="U8" s="27">
        <v>5169</v>
      </c>
      <c r="V8" s="27">
        <v>194</v>
      </c>
      <c r="W8" s="27">
        <v>1904</v>
      </c>
      <c r="X8" s="27">
        <v>9123</v>
      </c>
      <c r="Y8" s="27">
        <v>2387</v>
      </c>
      <c r="Z8" s="27">
        <v>117537</v>
      </c>
      <c r="AA8" s="27">
        <v>8763</v>
      </c>
      <c r="AB8" s="30" t="s">
        <v>27</v>
      </c>
    </row>
    <row r="9" spans="2:28">
      <c r="B9" s="24" t="s">
        <v>28</v>
      </c>
      <c r="C9" s="25">
        <v>44449</v>
      </c>
      <c r="D9" s="26">
        <v>60758</v>
      </c>
      <c r="E9" s="27">
        <v>27884</v>
      </c>
      <c r="F9" s="28">
        <v>88</v>
      </c>
      <c r="G9" s="27">
        <v>6336</v>
      </c>
      <c r="H9" s="28">
        <v>21</v>
      </c>
      <c r="I9" s="27">
        <v>157</v>
      </c>
      <c r="J9" s="28">
        <v>67</v>
      </c>
      <c r="K9" s="27">
        <v>6179</v>
      </c>
      <c r="L9" s="28">
        <v>31</v>
      </c>
      <c r="M9" s="27">
        <v>2719</v>
      </c>
      <c r="N9" s="28">
        <v>11</v>
      </c>
      <c r="O9" s="27">
        <v>147</v>
      </c>
      <c r="P9" s="28">
        <v>43404</v>
      </c>
      <c r="Q9" s="27">
        <v>4984</v>
      </c>
      <c r="R9" s="28">
        <v>17224</v>
      </c>
      <c r="S9" s="27">
        <v>7032</v>
      </c>
      <c r="T9" s="29" t="s">
        <v>24</v>
      </c>
      <c r="U9" s="27">
        <v>6666</v>
      </c>
      <c r="V9" s="27">
        <v>215</v>
      </c>
      <c r="W9" s="27">
        <v>2599</v>
      </c>
      <c r="X9" s="27">
        <v>7770</v>
      </c>
      <c r="Y9" s="27">
        <v>2429</v>
      </c>
      <c r="Z9" s="27">
        <v>119970</v>
      </c>
      <c r="AA9" s="27">
        <v>11537</v>
      </c>
      <c r="AB9" s="30" t="s">
        <v>29</v>
      </c>
    </row>
    <row r="10" spans="2:28">
      <c r="B10" s="24" t="s">
        <v>30</v>
      </c>
      <c r="C10" s="25">
        <v>47926</v>
      </c>
      <c r="D10" s="26">
        <v>55625</v>
      </c>
      <c r="E10" s="27">
        <v>30713</v>
      </c>
      <c r="F10" s="28">
        <v>105</v>
      </c>
      <c r="G10" s="27">
        <v>6901</v>
      </c>
      <c r="H10" s="28">
        <v>15</v>
      </c>
      <c r="I10" s="27">
        <v>310</v>
      </c>
      <c r="J10" s="28">
        <v>90</v>
      </c>
      <c r="K10" s="27">
        <v>6591</v>
      </c>
      <c r="L10" s="28">
        <v>40</v>
      </c>
      <c r="M10" s="27">
        <v>3006</v>
      </c>
      <c r="N10" s="28">
        <v>11</v>
      </c>
      <c r="O10" s="27">
        <v>867</v>
      </c>
      <c r="P10" s="28">
        <v>41216</v>
      </c>
      <c r="Q10" s="27">
        <v>4720</v>
      </c>
      <c r="R10" s="28">
        <v>14253</v>
      </c>
      <c r="S10" s="27">
        <v>7184</v>
      </c>
      <c r="T10" s="29" t="s">
        <v>24</v>
      </c>
      <c r="U10" s="27">
        <v>8035</v>
      </c>
      <c r="V10" s="27">
        <v>277</v>
      </c>
      <c r="W10" s="27">
        <v>3315</v>
      </c>
      <c r="X10" s="27">
        <v>9976</v>
      </c>
      <c r="Y10" s="27">
        <v>2766</v>
      </c>
      <c r="Z10" s="27">
        <v>83914</v>
      </c>
      <c r="AA10" s="27">
        <v>11132</v>
      </c>
      <c r="AB10" s="30" t="s">
        <v>31</v>
      </c>
    </row>
    <row r="11" spans="2:28">
      <c r="B11" s="24" t="s">
        <v>32</v>
      </c>
      <c r="C11" s="25">
        <v>50624</v>
      </c>
      <c r="D11" s="26">
        <v>33023</v>
      </c>
      <c r="E11" s="27">
        <v>31817</v>
      </c>
      <c r="F11" s="28">
        <v>127</v>
      </c>
      <c r="G11" s="27">
        <v>11347</v>
      </c>
      <c r="H11" s="28">
        <v>37</v>
      </c>
      <c r="I11" s="27">
        <v>651</v>
      </c>
      <c r="J11" s="28">
        <v>90</v>
      </c>
      <c r="K11" s="27">
        <v>10696</v>
      </c>
      <c r="L11" s="28">
        <v>39</v>
      </c>
      <c r="M11" s="27">
        <v>2726</v>
      </c>
      <c r="N11" s="28">
        <v>7</v>
      </c>
      <c r="O11" s="27">
        <v>93</v>
      </c>
      <c r="P11" s="28">
        <v>32058</v>
      </c>
      <c r="Q11" s="27">
        <v>5545</v>
      </c>
      <c r="R11" s="28">
        <v>792</v>
      </c>
      <c r="S11" s="27">
        <v>4323</v>
      </c>
      <c r="T11" s="29" t="s">
        <v>24</v>
      </c>
      <c r="U11" s="27">
        <v>7783</v>
      </c>
      <c r="V11" s="27">
        <v>261</v>
      </c>
      <c r="W11" s="27">
        <v>3295</v>
      </c>
      <c r="X11" s="27">
        <v>5782</v>
      </c>
      <c r="Y11" s="27">
        <v>2103</v>
      </c>
      <c r="Z11" s="27">
        <v>117544</v>
      </c>
      <c r="AA11" s="27">
        <v>13409</v>
      </c>
      <c r="AB11" s="30" t="s">
        <v>33</v>
      </c>
    </row>
    <row r="12" spans="2:28">
      <c r="B12" s="24" t="s">
        <v>34</v>
      </c>
      <c r="C12" s="25">
        <v>38723</v>
      </c>
      <c r="D12" s="26">
        <v>29213</v>
      </c>
      <c r="E12" s="27">
        <v>23299</v>
      </c>
      <c r="F12" s="28">
        <v>104</v>
      </c>
      <c r="G12" s="27">
        <v>8206</v>
      </c>
      <c r="H12" s="28">
        <v>20</v>
      </c>
      <c r="I12" s="27">
        <v>342</v>
      </c>
      <c r="J12" s="28">
        <v>84</v>
      </c>
      <c r="K12" s="27">
        <v>7864</v>
      </c>
      <c r="L12" s="28">
        <v>30</v>
      </c>
      <c r="M12" s="27">
        <v>1957</v>
      </c>
      <c r="N12" s="28">
        <v>11</v>
      </c>
      <c r="O12" s="27">
        <v>260</v>
      </c>
      <c r="P12" s="28">
        <v>28380</v>
      </c>
      <c r="Q12" s="27">
        <v>4130</v>
      </c>
      <c r="R12" s="28">
        <v>688</v>
      </c>
      <c r="S12" s="27">
        <v>2472</v>
      </c>
      <c r="T12" s="29" t="s">
        <v>24</v>
      </c>
      <c r="U12" s="27">
        <v>6274</v>
      </c>
      <c r="V12" s="27">
        <v>202</v>
      </c>
      <c r="W12" s="27">
        <v>3093</v>
      </c>
      <c r="X12" s="27">
        <v>4112</v>
      </c>
      <c r="Y12" s="27">
        <v>2259</v>
      </c>
      <c r="Z12" s="27">
        <v>111170</v>
      </c>
      <c r="AA12" s="27">
        <v>10072</v>
      </c>
      <c r="AB12" s="30" t="s">
        <v>35</v>
      </c>
    </row>
    <row r="13" spans="2:28">
      <c r="B13" s="24" t="s">
        <v>36</v>
      </c>
      <c r="C13" s="25">
        <v>41435</v>
      </c>
      <c r="D13" s="26">
        <v>47556</v>
      </c>
      <c r="E13" s="27">
        <v>22782</v>
      </c>
      <c r="F13" s="28">
        <v>92</v>
      </c>
      <c r="G13" s="27">
        <v>6246</v>
      </c>
      <c r="H13" s="28">
        <v>18</v>
      </c>
      <c r="I13" s="27">
        <v>274</v>
      </c>
      <c r="J13" s="28">
        <v>74</v>
      </c>
      <c r="K13" s="27">
        <v>5972</v>
      </c>
      <c r="L13" s="28">
        <v>33</v>
      </c>
      <c r="M13" s="27">
        <v>2935</v>
      </c>
      <c r="N13" s="28">
        <v>21</v>
      </c>
      <c r="O13" s="27">
        <v>594</v>
      </c>
      <c r="P13" s="28">
        <v>46774</v>
      </c>
      <c r="Q13" s="27">
        <v>4586</v>
      </c>
      <c r="R13" s="28">
        <v>636</v>
      </c>
      <c r="S13" s="27">
        <v>2556</v>
      </c>
      <c r="T13" s="29" t="s">
        <v>24</v>
      </c>
      <c r="U13" s="27">
        <v>5865</v>
      </c>
      <c r="V13" s="27">
        <v>239</v>
      </c>
      <c r="W13" s="27">
        <v>3673</v>
      </c>
      <c r="X13" s="27">
        <v>6003</v>
      </c>
      <c r="Y13" s="27">
        <v>2326</v>
      </c>
      <c r="Z13" s="27">
        <v>140875</v>
      </c>
      <c r="AA13" s="27">
        <v>12654</v>
      </c>
      <c r="AB13" s="30" t="s">
        <v>37</v>
      </c>
    </row>
    <row r="14" spans="2:28">
      <c r="B14" s="24" t="s">
        <v>38</v>
      </c>
      <c r="C14" s="25">
        <v>49796</v>
      </c>
      <c r="D14" s="26">
        <v>72637</v>
      </c>
      <c r="E14" s="27">
        <v>27982</v>
      </c>
      <c r="F14" s="28">
        <v>66</v>
      </c>
      <c r="G14" s="27">
        <v>7173</v>
      </c>
      <c r="H14" s="28">
        <v>11</v>
      </c>
      <c r="I14" s="27">
        <v>294</v>
      </c>
      <c r="J14" s="28">
        <v>55</v>
      </c>
      <c r="K14" s="27">
        <v>6879</v>
      </c>
      <c r="L14" s="28">
        <v>19</v>
      </c>
      <c r="M14" s="27">
        <v>1910</v>
      </c>
      <c r="N14" s="28">
        <v>23</v>
      </c>
      <c r="O14" s="27">
        <v>2623</v>
      </c>
      <c r="P14" s="28">
        <v>71915</v>
      </c>
      <c r="Q14" s="27">
        <v>5555</v>
      </c>
      <c r="R14" s="28">
        <v>614</v>
      </c>
      <c r="S14" s="27">
        <v>3342</v>
      </c>
      <c r="T14" s="29" t="s">
        <v>24</v>
      </c>
      <c r="U14" s="27">
        <v>7379</v>
      </c>
      <c r="V14" s="27">
        <v>180</v>
      </c>
      <c r="W14" s="27">
        <v>2949</v>
      </c>
      <c r="X14" s="27">
        <v>4188</v>
      </c>
      <c r="Y14" s="27">
        <v>2662</v>
      </c>
      <c r="Z14" s="27">
        <v>344523</v>
      </c>
      <c r="AA14" s="27">
        <v>16203</v>
      </c>
      <c r="AB14" s="30" t="s">
        <v>39</v>
      </c>
    </row>
    <row r="15" spans="2:28" s="36" customFormat="1">
      <c r="B15" s="31" t="s">
        <v>40</v>
      </c>
      <c r="C15" s="32">
        <v>41159</v>
      </c>
      <c r="D15" s="33">
        <v>47266</v>
      </c>
      <c r="E15" s="32">
        <v>23454</v>
      </c>
      <c r="F15" s="34">
        <v>65</v>
      </c>
      <c r="G15" s="32">
        <v>6160</v>
      </c>
      <c r="H15" s="34">
        <v>11</v>
      </c>
      <c r="I15" s="34">
        <v>36</v>
      </c>
      <c r="J15" s="34">
        <v>54</v>
      </c>
      <c r="K15" s="34">
        <v>6124</v>
      </c>
      <c r="L15" s="32">
        <v>12</v>
      </c>
      <c r="M15" s="34">
        <v>1574</v>
      </c>
      <c r="N15" s="34">
        <v>7</v>
      </c>
      <c r="O15" s="34">
        <v>507</v>
      </c>
      <c r="P15" s="34">
        <v>46269</v>
      </c>
      <c r="Q15" s="34">
        <v>6882</v>
      </c>
      <c r="R15" s="34">
        <f>910+3</f>
        <v>913</v>
      </c>
      <c r="S15" s="34">
        <f>2529+2</f>
        <v>2531</v>
      </c>
      <c r="T15" s="35" t="s">
        <v>24</v>
      </c>
      <c r="U15" s="34">
        <v>5800</v>
      </c>
      <c r="V15" s="34">
        <v>155</v>
      </c>
      <c r="W15" s="34">
        <v>2815</v>
      </c>
      <c r="X15" s="34">
        <v>2956</v>
      </c>
      <c r="Y15" s="34">
        <v>1890</v>
      </c>
      <c r="Z15" s="34">
        <v>545150</v>
      </c>
      <c r="AA15" s="34">
        <v>13000</v>
      </c>
      <c r="AB15" s="62" t="s">
        <v>40</v>
      </c>
    </row>
    <row r="16" spans="2:28">
      <c r="B16" s="37" t="s">
        <v>41</v>
      </c>
      <c r="C16" s="38">
        <v>38693.744000000006</v>
      </c>
      <c r="D16" s="39">
        <v>48183</v>
      </c>
      <c r="E16" s="38">
        <v>21006.406000000003</v>
      </c>
      <c r="F16" s="40">
        <v>46</v>
      </c>
      <c r="G16" s="38">
        <v>6856.8729999999996</v>
      </c>
      <c r="H16" s="40">
        <v>4</v>
      </c>
      <c r="I16" s="40">
        <v>4.5739999999999998</v>
      </c>
      <c r="J16" s="40">
        <v>42</v>
      </c>
      <c r="K16" s="40">
        <v>6852.299</v>
      </c>
      <c r="L16" s="38">
        <v>14</v>
      </c>
      <c r="M16" s="40">
        <v>2066.5940000000001</v>
      </c>
      <c r="N16" s="40">
        <v>9</v>
      </c>
      <c r="O16" s="40">
        <v>420.74200000000002</v>
      </c>
      <c r="P16" s="40">
        <v>47529</v>
      </c>
      <c r="Q16" s="40">
        <v>5202.5510000000004</v>
      </c>
      <c r="R16" s="40">
        <v>585</v>
      </c>
      <c r="S16" s="40">
        <v>1649.2739999999999</v>
      </c>
      <c r="T16" s="41" t="s">
        <v>42</v>
      </c>
      <c r="U16" s="40">
        <v>4810.3720000000003</v>
      </c>
      <c r="V16" s="40">
        <v>156</v>
      </c>
      <c r="W16" s="40">
        <v>2510.931</v>
      </c>
      <c r="X16" s="40">
        <v>5390</v>
      </c>
      <c r="Y16" s="40">
        <v>2347.8139999999999</v>
      </c>
      <c r="Z16" s="40">
        <v>704532</v>
      </c>
      <c r="AA16" s="40">
        <v>12828.593000000001</v>
      </c>
      <c r="AB16" s="63" t="s">
        <v>41</v>
      </c>
    </row>
    <row r="17" spans="2:28" s="46" customFormat="1" ht="20.25" thickBot="1">
      <c r="B17" s="42" t="s">
        <v>43</v>
      </c>
      <c r="C17" s="43">
        <v>28613.900999999998</v>
      </c>
      <c r="D17" s="44">
        <v>49552</v>
      </c>
      <c r="E17" s="43">
        <v>15686.004999999999</v>
      </c>
      <c r="F17" s="43">
        <v>50</v>
      </c>
      <c r="G17" s="43">
        <v>5268.0789999999997</v>
      </c>
      <c r="H17" s="43">
        <v>0</v>
      </c>
      <c r="I17" s="43">
        <v>0</v>
      </c>
      <c r="J17" s="43">
        <v>50</v>
      </c>
      <c r="K17" s="43">
        <v>5268.0789999999997</v>
      </c>
      <c r="L17" s="43">
        <v>6</v>
      </c>
      <c r="M17" s="43">
        <v>208.59399999999999</v>
      </c>
      <c r="N17" s="43">
        <v>1</v>
      </c>
      <c r="O17" s="43">
        <v>158.60900000000001</v>
      </c>
      <c r="P17" s="43">
        <v>49074</v>
      </c>
      <c r="Q17" s="43">
        <v>4019.3319999999999</v>
      </c>
      <c r="R17" s="43">
        <v>421</v>
      </c>
      <c r="S17" s="43">
        <v>1706.7739999999999</v>
      </c>
      <c r="T17" s="45" t="s">
        <v>42</v>
      </c>
      <c r="U17" s="43">
        <v>4324.6170000000002</v>
      </c>
      <c r="V17" s="43">
        <v>136</v>
      </c>
      <c r="W17" s="43">
        <v>2031.759</v>
      </c>
      <c r="X17" s="43">
        <v>4234</v>
      </c>
      <c r="Y17" s="43">
        <v>1237.6379999999999</v>
      </c>
      <c r="Z17" s="43">
        <v>642780</v>
      </c>
      <c r="AA17" s="43">
        <v>9658.4989999999998</v>
      </c>
      <c r="AB17" s="64" t="s">
        <v>44</v>
      </c>
    </row>
    <row r="18" spans="2:28" ht="20.25" thickTop="1" thickBot="1">
      <c r="B18" s="47" t="s">
        <v>45</v>
      </c>
      <c r="C18" s="48">
        <v>0.94079284182200651</v>
      </c>
      <c r="D18" s="49"/>
      <c r="E18" s="48">
        <v>0.96183539424354636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50"/>
      <c r="V18" s="50"/>
      <c r="W18" s="48">
        <v>1.1501412373410018</v>
      </c>
      <c r="X18" s="50"/>
      <c r="Y18" s="52">
        <v>0.60097368732846845</v>
      </c>
      <c r="Z18" s="50"/>
      <c r="AA18" s="48">
        <v>0.93951163093827628</v>
      </c>
      <c r="AB18" s="53"/>
    </row>
    <row r="19" spans="2:28" ht="19.5" thickTop="1">
      <c r="B19" s="31" t="s">
        <v>46</v>
      </c>
      <c r="C19" s="54">
        <v>2783.4569999999999</v>
      </c>
      <c r="D19" s="55">
        <v>7968</v>
      </c>
      <c r="E19" s="54">
        <v>1807.3150000000001</v>
      </c>
      <c r="F19" s="54">
        <v>9</v>
      </c>
      <c r="G19" s="54">
        <v>486.57499999999999</v>
      </c>
      <c r="H19" s="32">
        <v>0</v>
      </c>
      <c r="I19" s="32">
        <v>0</v>
      </c>
      <c r="J19" s="32">
        <v>9</v>
      </c>
      <c r="K19" s="32">
        <v>486.57499999999999</v>
      </c>
      <c r="L19" s="32">
        <v>0</v>
      </c>
      <c r="M19" s="32">
        <v>0</v>
      </c>
      <c r="N19" s="32">
        <v>0</v>
      </c>
      <c r="O19" s="32">
        <v>0</v>
      </c>
      <c r="P19" s="32">
        <v>7925</v>
      </c>
      <c r="Q19" s="32">
        <v>508.77</v>
      </c>
      <c r="R19" s="32">
        <v>34</v>
      </c>
      <c r="S19" s="32">
        <v>421.38900000000001</v>
      </c>
      <c r="T19" s="56" t="s">
        <v>42</v>
      </c>
      <c r="U19" s="32">
        <v>390.58100000000002</v>
      </c>
      <c r="V19" s="32">
        <v>7</v>
      </c>
      <c r="W19" s="32">
        <v>85.769000000000005</v>
      </c>
      <c r="X19" s="32">
        <v>186</v>
      </c>
      <c r="Y19" s="32">
        <v>74.741</v>
      </c>
      <c r="Z19" s="32">
        <v>63661</v>
      </c>
      <c r="AA19" s="32">
        <v>815.63199999999995</v>
      </c>
      <c r="AB19" s="57" t="s">
        <v>47</v>
      </c>
    </row>
    <row r="20" spans="2:28">
      <c r="B20" s="58" t="s">
        <v>48</v>
      </c>
      <c r="C20" s="54">
        <v>3640.6129999999998</v>
      </c>
      <c r="D20" s="55">
        <v>6933</v>
      </c>
      <c r="E20" s="54">
        <v>2417.5429999999997</v>
      </c>
      <c r="F20" s="54">
        <v>7</v>
      </c>
      <c r="G20" s="54">
        <v>1182.367</v>
      </c>
      <c r="H20" s="32">
        <v>0</v>
      </c>
      <c r="I20" s="32">
        <v>0</v>
      </c>
      <c r="J20" s="32">
        <v>7</v>
      </c>
      <c r="K20" s="32">
        <v>1182.367</v>
      </c>
      <c r="L20" s="32">
        <v>1</v>
      </c>
      <c r="M20" s="32">
        <v>0.39900000000000002</v>
      </c>
      <c r="N20" s="32">
        <v>0</v>
      </c>
      <c r="O20" s="32">
        <v>0</v>
      </c>
      <c r="P20" s="32">
        <v>6893</v>
      </c>
      <c r="Q20" s="32">
        <v>582.05899999999997</v>
      </c>
      <c r="R20" s="32">
        <v>32</v>
      </c>
      <c r="S20" s="32">
        <v>216.59700000000001</v>
      </c>
      <c r="T20" s="56" t="s">
        <v>42</v>
      </c>
      <c r="U20" s="32">
        <v>436.12099999999998</v>
      </c>
      <c r="V20" s="32">
        <v>6</v>
      </c>
      <c r="W20" s="32">
        <v>167.87799999999999</v>
      </c>
      <c r="X20" s="32">
        <v>93</v>
      </c>
      <c r="Y20" s="32">
        <v>254.61199999999999</v>
      </c>
      <c r="Z20" s="32">
        <v>63981</v>
      </c>
      <c r="AA20" s="32">
        <v>800.58</v>
      </c>
      <c r="AB20" s="59" t="s">
        <v>48</v>
      </c>
    </row>
    <row r="21" spans="2:28">
      <c r="B21" s="58" t="s">
        <v>49</v>
      </c>
      <c r="C21" s="54">
        <v>3662.1320000000001</v>
      </c>
      <c r="D21" s="55">
        <v>9640</v>
      </c>
      <c r="E21" s="54">
        <v>2470.9189999999999</v>
      </c>
      <c r="F21" s="54">
        <v>5</v>
      </c>
      <c r="G21" s="54">
        <v>1020.7809999999999</v>
      </c>
      <c r="H21" s="32">
        <v>0</v>
      </c>
      <c r="I21" s="32">
        <v>0</v>
      </c>
      <c r="J21" s="32">
        <v>5</v>
      </c>
      <c r="K21" s="32">
        <v>1020.7809999999999</v>
      </c>
      <c r="L21" s="32">
        <v>1</v>
      </c>
      <c r="M21" s="32">
        <v>32.587000000000003</v>
      </c>
      <c r="N21" s="32">
        <v>0</v>
      </c>
      <c r="O21" s="32">
        <v>0</v>
      </c>
      <c r="P21" s="32">
        <v>9589</v>
      </c>
      <c r="Q21" s="32">
        <v>741.69299999999998</v>
      </c>
      <c r="R21" s="32">
        <v>45</v>
      </c>
      <c r="S21" s="32">
        <v>140.94800000000001</v>
      </c>
      <c r="T21" s="56" t="s">
        <v>42</v>
      </c>
      <c r="U21" s="32">
        <v>534.91</v>
      </c>
      <c r="V21" s="32">
        <v>6</v>
      </c>
      <c r="W21" s="32">
        <v>144.46299999999999</v>
      </c>
      <c r="X21" s="32">
        <v>209</v>
      </c>
      <c r="Y21" s="32">
        <v>101.17700000000001</v>
      </c>
      <c r="Z21" s="32">
        <v>92126</v>
      </c>
      <c r="AA21" s="32">
        <v>945.57299999999998</v>
      </c>
      <c r="AB21" s="59" t="s">
        <v>49</v>
      </c>
    </row>
    <row r="22" spans="2:28">
      <c r="B22" s="58" t="s">
        <v>50</v>
      </c>
      <c r="C22" s="54">
        <v>2308.4949999999999</v>
      </c>
      <c r="D22" s="55">
        <v>5120</v>
      </c>
      <c r="E22" s="54">
        <v>1094.732</v>
      </c>
      <c r="F22" s="54">
        <v>10</v>
      </c>
      <c r="G22" s="54">
        <v>155.42599999999999</v>
      </c>
      <c r="H22" s="32">
        <v>0</v>
      </c>
      <c r="I22" s="32">
        <v>0</v>
      </c>
      <c r="J22" s="32">
        <v>10</v>
      </c>
      <c r="K22" s="32">
        <v>155.42599999999999</v>
      </c>
      <c r="L22" s="32">
        <v>0</v>
      </c>
      <c r="M22" s="32">
        <v>0</v>
      </c>
      <c r="N22" s="32">
        <v>0</v>
      </c>
      <c r="O22" s="32">
        <v>0</v>
      </c>
      <c r="P22" s="32">
        <v>5066</v>
      </c>
      <c r="Q22" s="32">
        <v>364.78899999999999</v>
      </c>
      <c r="R22" s="32">
        <v>44</v>
      </c>
      <c r="S22" s="32">
        <v>81.228999999999999</v>
      </c>
      <c r="T22" s="56" t="s">
        <v>42</v>
      </c>
      <c r="U22" s="32">
        <v>493.28800000000001</v>
      </c>
      <c r="V22" s="32">
        <v>4</v>
      </c>
      <c r="W22" s="32">
        <v>71.63</v>
      </c>
      <c r="X22" s="32">
        <v>536</v>
      </c>
      <c r="Y22" s="32">
        <v>67.721000000000004</v>
      </c>
      <c r="Z22" s="32">
        <v>66262</v>
      </c>
      <c r="AA22" s="32">
        <v>1074.412</v>
      </c>
      <c r="AB22" s="59" t="s">
        <v>50</v>
      </c>
    </row>
    <row r="23" spans="2:28">
      <c r="B23" s="58" t="s">
        <v>51</v>
      </c>
      <c r="C23" s="54">
        <v>2439.4740000000002</v>
      </c>
      <c r="D23" s="55">
        <v>6166</v>
      </c>
      <c r="E23" s="54">
        <v>1100.605</v>
      </c>
      <c r="F23" s="54">
        <v>3</v>
      </c>
      <c r="G23" s="54">
        <v>139.80600000000001</v>
      </c>
      <c r="H23" s="32">
        <v>0</v>
      </c>
      <c r="I23" s="32">
        <v>0</v>
      </c>
      <c r="J23" s="32">
        <v>3</v>
      </c>
      <c r="K23" s="32">
        <v>139.80600000000001</v>
      </c>
      <c r="L23" s="32">
        <v>0</v>
      </c>
      <c r="M23" s="32">
        <v>0</v>
      </c>
      <c r="N23" s="32">
        <v>0</v>
      </c>
      <c r="O23" s="32">
        <v>0</v>
      </c>
      <c r="P23" s="32">
        <v>6137</v>
      </c>
      <c r="Q23" s="32">
        <v>298.68599999999998</v>
      </c>
      <c r="R23" s="32">
        <v>26</v>
      </c>
      <c r="S23" s="32">
        <v>75.688000000000002</v>
      </c>
      <c r="T23" s="56" t="s">
        <v>42</v>
      </c>
      <c r="U23" s="32">
        <v>586.42499999999995</v>
      </c>
      <c r="V23" s="32">
        <v>9</v>
      </c>
      <c r="W23" s="32">
        <v>164.84299999999999</v>
      </c>
      <c r="X23" s="32">
        <v>546</v>
      </c>
      <c r="Y23" s="32">
        <v>70.484999999999999</v>
      </c>
      <c r="Z23" s="32">
        <v>66856</v>
      </c>
      <c r="AA23" s="32">
        <v>1103.5409999999999</v>
      </c>
      <c r="AB23" s="59" t="s">
        <v>51</v>
      </c>
    </row>
    <row r="24" spans="2:28">
      <c r="B24" s="58" t="s">
        <v>52</v>
      </c>
      <c r="C24" s="54">
        <v>2889.9939999999997</v>
      </c>
      <c r="D24" s="55">
        <v>5272</v>
      </c>
      <c r="E24" s="54">
        <v>1014.182</v>
      </c>
      <c r="F24" s="54">
        <v>2</v>
      </c>
      <c r="G24" s="54">
        <v>121.51900000000001</v>
      </c>
      <c r="H24" s="32">
        <v>0</v>
      </c>
      <c r="I24" s="32">
        <v>0</v>
      </c>
      <c r="J24" s="32">
        <v>2</v>
      </c>
      <c r="K24" s="32">
        <v>121.51900000000001</v>
      </c>
      <c r="L24" s="32">
        <v>0</v>
      </c>
      <c r="M24" s="32">
        <v>0</v>
      </c>
      <c r="N24" s="32">
        <v>0</v>
      </c>
      <c r="O24" s="32">
        <v>0</v>
      </c>
      <c r="P24" s="32">
        <v>5190</v>
      </c>
      <c r="Q24" s="32">
        <v>375.06400000000002</v>
      </c>
      <c r="R24" s="32">
        <v>80</v>
      </c>
      <c r="S24" s="32">
        <v>94.718999999999994</v>
      </c>
      <c r="T24" s="56" t="s">
        <v>42</v>
      </c>
      <c r="U24" s="32">
        <v>422.88</v>
      </c>
      <c r="V24" s="32">
        <v>77</v>
      </c>
      <c r="W24" s="32">
        <v>718.27099999999996</v>
      </c>
      <c r="X24" s="32">
        <v>161</v>
      </c>
      <c r="Y24" s="32">
        <v>104.321</v>
      </c>
      <c r="Z24" s="32">
        <v>75228</v>
      </c>
      <c r="AA24" s="32">
        <v>1053.22</v>
      </c>
      <c r="AB24" s="59" t="s">
        <v>52</v>
      </c>
    </row>
    <row r="25" spans="2:28">
      <c r="B25" s="58" t="s">
        <v>53</v>
      </c>
      <c r="C25" s="54">
        <v>3029.694</v>
      </c>
      <c r="D25" s="55">
        <v>3714</v>
      </c>
      <c r="E25" s="54">
        <v>1051.8600000000001</v>
      </c>
      <c r="F25" s="54">
        <v>2</v>
      </c>
      <c r="G25" s="54">
        <v>117.69199999999999</v>
      </c>
      <c r="H25" s="32">
        <v>0</v>
      </c>
      <c r="I25" s="32">
        <v>0</v>
      </c>
      <c r="J25" s="32">
        <v>2</v>
      </c>
      <c r="K25" s="32">
        <v>117.69199999999999</v>
      </c>
      <c r="L25" s="32">
        <v>2</v>
      </c>
      <c r="M25" s="32">
        <v>1.5389999999999999</v>
      </c>
      <c r="N25" s="32">
        <v>0</v>
      </c>
      <c r="O25" s="32">
        <v>0</v>
      </c>
      <c r="P25" s="32">
        <v>3683</v>
      </c>
      <c r="Q25" s="32">
        <v>317.25299999999999</v>
      </c>
      <c r="R25" s="32">
        <v>27</v>
      </c>
      <c r="S25" s="32">
        <v>96.977999999999994</v>
      </c>
      <c r="T25" s="56" t="s">
        <v>42</v>
      </c>
      <c r="U25" s="32">
        <v>518.39800000000002</v>
      </c>
      <c r="V25" s="32">
        <v>10</v>
      </c>
      <c r="W25" s="32">
        <v>339.13200000000001</v>
      </c>
      <c r="X25" s="32">
        <v>2173</v>
      </c>
      <c r="Y25" s="32">
        <v>328.178</v>
      </c>
      <c r="Z25" s="32">
        <v>83516</v>
      </c>
      <c r="AA25" s="32">
        <v>1310.5239999999999</v>
      </c>
      <c r="AB25" s="59" t="s">
        <v>53</v>
      </c>
    </row>
    <row r="26" spans="2:28">
      <c r="B26" s="58" t="s">
        <v>54</v>
      </c>
      <c r="C26" s="54">
        <v>3501.3540000000003</v>
      </c>
      <c r="D26" s="55">
        <v>1929</v>
      </c>
      <c r="E26" s="54">
        <v>2064.4570000000003</v>
      </c>
      <c r="F26" s="54">
        <v>3</v>
      </c>
      <c r="G26" s="54">
        <v>580.30499999999995</v>
      </c>
      <c r="H26" s="32">
        <v>0</v>
      </c>
      <c r="I26" s="32">
        <v>0</v>
      </c>
      <c r="J26" s="32">
        <v>3</v>
      </c>
      <c r="K26" s="32">
        <v>580.30499999999995</v>
      </c>
      <c r="L26" s="32">
        <v>0</v>
      </c>
      <c r="M26" s="32">
        <v>0</v>
      </c>
      <c r="N26" s="32">
        <v>1</v>
      </c>
      <c r="O26" s="32">
        <v>158.60900000000001</v>
      </c>
      <c r="P26" s="32">
        <v>1853</v>
      </c>
      <c r="Q26" s="32">
        <v>450.39400000000001</v>
      </c>
      <c r="R26" s="32">
        <v>72</v>
      </c>
      <c r="S26" s="32">
        <v>373.89800000000002</v>
      </c>
      <c r="T26" s="56" t="s">
        <v>42</v>
      </c>
      <c r="U26" s="32">
        <v>501.25099999999998</v>
      </c>
      <c r="V26" s="32">
        <v>11</v>
      </c>
      <c r="W26" s="32">
        <v>170.13</v>
      </c>
      <c r="X26" s="32">
        <v>242</v>
      </c>
      <c r="Y26" s="32">
        <v>123.259</v>
      </c>
      <c r="Z26" s="32">
        <v>61255</v>
      </c>
      <c r="AA26" s="32">
        <v>1143.508</v>
      </c>
      <c r="AB26" s="59" t="s">
        <v>54</v>
      </c>
    </row>
    <row r="27" spans="2:28">
      <c r="B27" s="58" t="s">
        <v>55</v>
      </c>
      <c r="C27" s="54">
        <v>4358.6880000000001</v>
      </c>
      <c r="D27" s="55">
        <v>2810</v>
      </c>
      <c r="E27" s="54">
        <v>2664.3919999999998</v>
      </c>
      <c r="F27" s="54">
        <v>9</v>
      </c>
      <c r="G27" s="54">
        <v>1463.6079999999999</v>
      </c>
      <c r="H27" s="32">
        <v>0</v>
      </c>
      <c r="I27" s="32">
        <v>0</v>
      </c>
      <c r="J27" s="32">
        <v>9</v>
      </c>
      <c r="K27" s="32">
        <v>1463.6079999999999</v>
      </c>
      <c r="L27" s="32">
        <v>2</v>
      </c>
      <c r="M27" s="32">
        <v>174.06899999999999</v>
      </c>
      <c r="N27" s="32">
        <v>0</v>
      </c>
      <c r="O27" s="32">
        <v>0</v>
      </c>
      <c r="P27" s="32">
        <v>2738</v>
      </c>
      <c r="Q27" s="32">
        <v>380.62400000000002</v>
      </c>
      <c r="R27" s="32">
        <v>61</v>
      </c>
      <c r="S27" s="32">
        <v>205.328</v>
      </c>
      <c r="T27" s="56" t="s">
        <v>42</v>
      </c>
      <c r="U27" s="32">
        <v>440.76299999999998</v>
      </c>
      <c r="V27" s="32">
        <v>6</v>
      </c>
      <c r="W27" s="32">
        <v>169.643</v>
      </c>
      <c r="X27" s="32">
        <v>88</v>
      </c>
      <c r="Y27" s="32">
        <v>113.14400000000001</v>
      </c>
      <c r="Z27" s="32">
        <v>69895</v>
      </c>
      <c r="AA27" s="32">
        <v>1411.509</v>
      </c>
      <c r="AB27" s="59" t="s">
        <v>55</v>
      </c>
    </row>
    <row r="28" spans="2:28">
      <c r="B28" s="58" t="s">
        <v>56</v>
      </c>
      <c r="C28" s="54"/>
      <c r="D28" s="55"/>
      <c r="E28" s="54"/>
      <c r="F28" s="54"/>
      <c r="G28" s="54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56"/>
      <c r="U28" s="32"/>
      <c r="V28" s="32"/>
      <c r="W28" s="32"/>
      <c r="X28" s="32"/>
      <c r="Y28" s="32"/>
      <c r="Z28" s="32"/>
      <c r="AA28" s="32"/>
      <c r="AB28" s="59" t="s">
        <v>56</v>
      </c>
    </row>
    <row r="29" spans="2:28">
      <c r="B29" s="58" t="s">
        <v>57</v>
      </c>
      <c r="C29" s="54"/>
      <c r="D29" s="55"/>
      <c r="E29" s="54"/>
      <c r="F29" s="54"/>
      <c r="G29" s="54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56"/>
      <c r="U29" s="32"/>
      <c r="V29" s="32"/>
      <c r="W29" s="32"/>
      <c r="X29" s="32"/>
      <c r="Y29" s="32"/>
      <c r="Z29" s="32"/>
      <c r="AA29" s="32"/>
      <c r="AB29" s="59" t="s">
        <v>57</v>
      </c>
    </row>
    <row r="30" spans="2:28">
      <c r="B30" s="60" t="s">
        <v>58</v>
      </c>
      <c r="C30" s="54"/>
      <c r="D30" s="55"/>
      <c r="E30" s="54"/>
      <c r="F30" s="54"/>
      <c r="G30" s="54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56"/>
      <c r="U30" s="32"/>
      <c r="V30" s="32"/>
      <c r="W30" s="32"/>
      <c r="X30" s="32"/>
      <c r="Y30" s="32"/>
      <c r="Z30" s="32"/>
      <c r="AA30" s="32"/>
      <c r="AB30" s="61" t="s">
        <v>58</v>
      </c>
    </row>
    <row r="31" spans="2:28">
      <c r="B31" s="58" t="s">
        <v>59</v>
      </c>
      <c r="C31" s="54"/>
      <c r="D31" s="55"/>
      <c r="E31" s="54"/>
      <c r="F31" s="54"/>
      <c r="G31" s="54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56"/>
      <c r="U31" s="32"/>
      <c r="V31" s="32"/>
      <c r="W31" s="32"/>
      <c r="X31" s="32"/>
      <c r="Y31" s="32"/>
      <c r="Z31" s="32"/>
      <c r="AA31" s="32"/>
      <c r="AB31" s="59" t="s">
        <v>59</v>
      </c>
    </row>
    <row r="32" spans="2:28">
      <c r="B32" s="60" t="s">
        <v>60</v>
      </c>
      <c r="C32" s="54"/>
      <c r="D32" s="55"/>
      <c r="E32" s="54"/>
      <c r="F32" s="54"/>
      <c r="G32" s="54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56"/>
      <c r="U32" s="32"/>
      <c r="V32" s="32"/>
      <c r="W32" s="32"/>
      <c r="X32" s="32"/>
      <c r="Y32" s="32"/>
      <c r="Z32" s="32"/>
      <c r="AA32" s="32"/>
      <c r="AB32" s="61" t="s">
        <v>60</v>
      </c>
    </row>
  </sheetData>
  <mergeCells count="11">
    <mergeCell ref="P5:Q5"/>
    <mergeCell ref="B3:B6"/>
    <mergeCell ref="C3:C6"/>
    <mergeCell ref="D3:U3"/>
    <mergeCell ref="AB3:AB6"/>
    <mergeCell ref="F4:K4"/>
    <mergeCell ref="L4:M4"/>
    <mergeCell ref="N4:O4"/>
    <mergeCell ref="P4:Q4"/>
    <mergeCell ref="L5:M5"/>
    <mergeCell ref="N5:O5"/>
  </mergeCells>
  <phoneticPr fontId="2"/>
  <pageMargins left="0.70866141732283472" right="0.70866141732283472" top="0.74803149606299213" bottom="0.74803149606299213" header="0.31496062992125984" footer="0.31496062992125984"/>
  <pageSetup paperSize="8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輸入（Import)統計時系列表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SUGITA</dc:creator>
  <cp:lastModifiedBy>SUGITA</cp:lastModifiedBy>
  <cp:lastPrinted>2021-03-16T05:19:03Z</cp:lastPrinted>
  <dcterms:created xsi:type="dcterms:W3CDTF">2021-03-16T05:11:29Z</dcterms:created>
  <dcterms:modified xsi:type="dcterms:W3CDTF">2021-11-04T05:16:48Z</dcterms:modified>
</cp:coreProperties>
</file>